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 2017 Чыраа-Бажы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9" i="1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</calcChain>
</file>

<file path=xl/sharedStrings.xml><?xml version="1.0" encoding="utf-8"?>
<sst xmlns="http://schemas.openxmlformats.org/spreadsheetml/2006/main" count="354" uniqueCount="250">
  <si>
    <t>Показатели</t>
  </si>
  <si>
    <t>Ед. изме-рения</t>
  </si>
  <si>
    <t>Демография</t>
  </si>
  <si>
    <t>1</t>
  </si>
  <si>
    <t>Численность населения</t>
  </si>
  <si>
    <t>чел.</t>
  </si>
  <si>
    <t>2</t>
  </si>
  <si>
    <t>Коэффициент рождаемости на 1000ч.</t>
  </si>
  <si>
    <t>чел</t>
  </si>
  <si>
    <t>3</t>
  </si>
  <si>
    <t>Коэффициент смертности на 1000 ч.</t>
  </si>
  <si>
    <t>4</t>
  </si>
  <si>
    <t xml:space="preserve">Естественный прирост </t>
  </si>
  <si>
    <t>5</t>
  </si>
  <si>
    <t xml:space="preserve">Младенческая смертность </t>
  </si>
  <si>
    <t>6</t>
  </si>
  <si>
    <t>Количество семей</t>
  </si>
  <si>
    <t>ед.</t>
  </si>
  <si>
    <t>7</t>
  </si>
  <si>
    <t>Количество семей, имеющих денежные доходы ниже прожиточного минимума</t>
  </si>
  <si>
    <t>ед</t>
  </si>
  <si>
    <t>8</t>
  </si>
  <si>
    <t>Численнось официально зарегистрированных безработных в органах занятости населения (в среднем за период)</t>
  </si>
  <si>
    <t>Хозяйствующие субъекты</t>
  </si>
  <si>
    <t>9</t>
  </si>
  <si>
    <t>Количество крупных и средних предприятий, организаций</t>
  </si>
  <si>
    <t>10</t>
  </si>
  <si>
    <t xml:space="preserve">   -сельское хозяйство</t>
  </si>
  <si>
    <t>11</t>
  </si>
  <si>
    <t>-промышленность</t>
  </si>
  <si>
    <t>12</t>
  </si>
  <si>
    <t>- жилищно-комунальное хозяйство</t>
  </si>
  <si>
    <t>13</t>
  </si>
  <si>
    <t>- торговли</t>
  </si>
  <si>
    <t>-санаторно- курортные</t>
  </si>
  <si>
    <t>- общественного питания</t>
  </si>
  <si>
    <t>Сельское хозяйство</t>
  </si>
  <si>
    <t>Количество личных подсобных хозяйств</t>
  </si>
  <si>
    <t>14</t>
  </si>
  <si>
    <t xml:space="preserve">Объем произведенной продукции сельского хозяйства в хозяйствах всех категорий </t>
  </si>
  <si>
    <t>тыс.руб.</t>
  </si>
  <si>
    <t xml:space="preserve">Произведено продукции животноводства (все категории хозяйств) </t>
  </si>
  <si>
    <t>15</t>
  </si>
  <si>
    <t>- мясо</t>
  </si>
  <si>
    <t>тонн</t>
  </si>
  <si>
    <t>16</t>
  </si>
  <si>
    <t>- молоко</t>
  </si>
  <si>
    <t>17</t>
  </si>
  <si>
    <t>- шерсть</t>
  </si>
  <si>
    <t>18</t>
  </si>
  <si>
    <t>- яиц</t>
  </si>
  <si>
    <t>тыс.шт.</t>
  </si>
  <si>
    <t>19</t>
  </si>
  <si>
    <t xml:space="preserve">Произведено продукции растениеводства (все категории хозяйств) </t>
  </si>
  <si>
    <t>20</t>
  </si>
  <si>
    <t>- зерно</t>
  </si>
  <si>
    <t>21</t>
  </si>
  <si>
    <t>- картофель</t>
  </si>
  <si>
    <t>22</t>
  </si>
  <si>
    <t>- овощи</t>
  </si>
  <si>
    <t>23</t>
  </si>
  <si>
    <t>Поголовье скота ( все категории хозяйств)</t>
  </si>
  <si>
    <t>24</t>
  </si>
  <si>
    <t>шт.</t>
  </si>
  <si>
    <t>26</t>
  </si>
  <si>
    <t xml:space="preserve">  -коров</t>
  </si>
  <si>
    <t>голов</t>
  </si>
  <si>
    <t>27</t>
  </si>
  <si>
    <t>- овцы и козы</t>
  </si>
  <si>
    <t>28</t>
  </si>
  <si>
    <t>- лошади</t>
  </si>
  <si>
    <t>- свиньи</t>
  </si>
  <si>
    <t>-верблюды</t>
  </si>
  <si>
    <t>-птица</t>
  </si>
  <si>
    <t>Заготовка кормов</t>
  </si>
  <si>
    <t>Продукция сельского хозяйства в хозяйствах всех категорий</t>
  </si>
  <si>
    <t>в том числе:продукция растеневодства</t>
  </si>
  <si>
    <t>продукция животноводства</t>
  </si>
  <si>
    <t>Промышленность</t>
  </si>
  <si>
    <t>31</t>
  </si>
  <si>
    <t>Объем производства промышленной продукции по крупным и средним предприятиям и организациям</t>
  </si>
  <si>
    <t>тыс. руб.</t>
  </si>
  <si>
    <t>Произведено продукции в натуральном выражении</t>
  </si>
  <si>
    <t>32</t>
  </si>
  <si>
    <t>- пиломатериал</t>
  </si>
  <si>
    <t>куб.м.</t>
  </si>
  <si>
    <t>33</t>
  </si>
  <si>
    <t>- хлеб и хлебобулочные изделия</t>
  </si>
  <si>
    <t>тн.</t>
  </si>
  <si>
    <t>34</t>
  </si>
  <si>
    <t>- кондитерские изделия</t>
  </si>
  <si>
    <t>35</t>
  </si>
  <si>
    <t>- уголь</t>
  </si>
  <si>
    <t>млн.квт</t>
  </si>
  <si>
    <t>36</t>
  </si>
  <si>
    <t>- теплоэнергия</t>
  </si>
  <si>
    <t>Гкалл.</t>
  </si>
  <si>
    <t>и т.д.</t>
  </si>
  <si>
    <t>Жилищное строительство</t>
  </si>
  <si>
    <t>37</t>
  </si>
  <si>
    <t>Площадь жилья, приходящаяся на 1 жителя</t>
  </si>
  <si>
    <t>кв.м</t>
  </si>
  <si>
    <t>13,1</t>
  </si>
  <si>
    <t>38</t>
  </si>
  <si>
    <t>Количество семей, нуждающихся в улучшении жилищных условий на конец года</t>
  </si>
  <si>
    <t>единиц</t>
  </si>
  <si>
    <t>39</t>
  </si>
  <si>
    <t>Ввод жилья</t>
  </si>
  <si>
    <t>кв.м.</t>
  </si>
  <si>
    <t>Количество государственных (муниципальных) учреждений, здания которых требует капитального ремонта</t>
  </si>
  <si>
    <t>в том числе</t>
  </si>
  <si>
    <t>- дневных общеобразовательных учреждений</t>
  </si>
  <si>
    <t>- дошкольных учреждений</t>
  </si>
  <si>
    <t>-учреждений здравоохранения</t>
  </si>
  <si>
    <t>- учреждений культуры</t>
  </si>
  <si>
    <t>учреждений спорта</t>
  </si>
  <si>
    <t>Количество государственных (муниципальных) учреждений, здания которых находятся в аварийном состоянии ( в отчете отметить какие)</t>
  </si>
  <si>
    <t>40</t>
  </si>
  <si>
    <t>Связь</t>
  </si>
  <si>
    <t>Количество номеров фиксированной телефонной связи</t>
  </si>
  <si>
    <t>41</t>
  </si>
  <si>
    <t xml:space="preserve">         из них </t>
  </si>
  <si>
    <t>42</t>
  </si>
  <si>
    <t>- используемые населением</t>
  </si>
  <si>
    <t xml:space="preserve">- не используемые </t>
  </si>
  <si>
    <t>наличие операторов сотовой связи</t>
  </si>
  <si>
    <t>наличие основных каналов</t>
  </si>
  <si>
    <t>43</t>
  </si>
  <si>
    <t>Дорожное хозяйство</t>
  </si>
  <si>
    <t>км.</t>
  </si>
  <si>
    <t>44</t>
  </si>
  <si>
    <t>Протяженность автомобильных дорог местного значения</t>
  </si>
  <si>
    <t>45</t>
  </si>
  <si>
    <t xml:space="preserve">       из них имеющие твердое покрытие</t>
  </si>
  <si>
    <t>Доля дорог местного значения, не отвечающая нормативным требованиям</t>
  </si>
  <si>
    <t>%</t>
  </si>
  <si>
    <t>46</t>
  </si>
  <si>
    <t>Предпринимательство</t>
  </si>
  <si>
    <t>тыс.руб</t>
  </si>
  <si>
    <t>47</t>
  </si>
  <si>
    <t>количество объектов малого предпринимательство</t>
  </si>
  <si>
    <t>48</t>
  </si>
  <si>
    <t>- сельское хозяйство</t>
  </si>
  <si>
    <t>- промышленность</t>
  </si>
  <si>
    <t>- оказания услуг по перевозке пассажиров</t>
  </si>
  <si>
    <t>- жмилищно-коммунального хозяйства</t>
  </si>
  <si>
    <t>- строительство</t>
  </si>
  <si>
    <t>- прочие</t>
  </si>
  <si>
    <t>оборот розничной торговли</t>
  </si>
  <si>
    <t>оборот общественного питания</t>
  </si>
  <si>
    <t>Объем платных услуг населению</t>
  </si>
  <si>
    <t>расходы местноьго бюджета на поддержку и развития малого предпринимательства</t>
  </si>
  <si>
    <t>49</t>
  </si>
  <si>
    <t>Образование</t>
  </si>
  <si>
    <t>51</t>
  </si>
  <si>
    <t>Количество дошкольных учреждений (ДУ)</t>
  </si>
  <si>
    <t xml:space="preserve">      в них мест по нормативу</t>
  </si>
  <si>
    <t>75</t>
  </si>
  <si>
    <t>52</t>
  </si>
  <si>
    <t>Численность детей, посещающих ДУ</t>
  </si>
  <si>
    <t>209</t>
  </si>
  <si>
    <t>53</t>
  </si>
  <si>
    <t>Количество школ</t>
  </si>
  <si>
    <t>54</t>
  </si>
  <si>
    <t>Количество учащихся</t>
  </si>
  <si>
    <t>56</t>
  </si>
  <si>
    <t>Количество учителей</t>
  </si>
  <si>
    <t>наполняемость классов</t>
  </si>
  <si>
    <t>57</t>
  </si>
  <si>
    <t>Преступность</t>
  </si>
  <si>
    <t>58</t>
  </si>
  <si>
    <t>Количество преступлений</t>
  </si>
  <si>
    <t>59</t>
  </si>
  <si>
    <t xml:space="preserve">     в т.ч. среди несовершеннолетних </t>
  </si>
  <si>
    <t>60</t>
  </si>
  <si>
    <t>Здравоохранение</t>
  </si>
  <si>
    <t>61</t>
  </si>
  <si>
    <t>Количество учреждений здравоохранения</t>
  </si>
  <si>
    <t xml:space="preserve">     из них ФАПы</t>
  </si>
  <si>
    <t>наличие врача общей практики прошедшего обучение</t>
  </si>
  <si>
    <t>Количество коек из них</t>
  </si>
  <si>
    <t>круглосуточного пребывания</t>
  </si>
  <si>
    <t>- дневного пребывания</t>
  </si>
  <si>
    <t xml:space="preserve">Среднегодовая занятость коек </t>
  </si>
  <si>
    <t>Количество аптек и аптечных пунктов</t>
  </si>
  <si>
    <t>Количество врачей</t>
  </si>
  <si>
    <t>Количество среднего медперсонала</t>
  </si>
  <si>
    <t>Расходы местного бюджета на реализациюПНП " Здоровье"</t>
  </si>
  <si>
    <t>67</t>
  </si>
  <si>
    <t>Заболеваемость</t>
  </si>
  <si>
    <t>68</t>
  </si>
  <si>
    <t>Общая заболеваемость</t>
  </si>
  <si>
    <t>69</t>
  </si>
  <si>
    <t>Заболеваемость туберкулезом  впервые выявленный</t>
  </si>
  <si>
    <t>70</t>
  </si>
  <si>
    <t>Заболеваемость сифилисом</t>
  </si>
  <si>
    <t>71</t>
  </si>
  <si>
    <t>Заболеваемость алкоголизмом</t>
  </si>
  <si>
    <t>72</t>
  </si>
  <si>
    <t>Заболеваемость наркоманией</t>
  </si>
  <si>
    <t>Охват населения флюрообследованием</t>
  </si>
  <si>
    <t>73</t>
  </si>
  <si>
    <t>Диспансеризация работающего населения</t>
  </si>
  <si>
    <t>74</t>
  </si>
  <si>
    <t>Культура</t>
  </si>
  <si>
    <t>Количество учреждений культуры</t>
  </si>
  <si>
    <t>76</t>
  </si>
  <si>
    <t>Спорт</t>
  </si>
  <si>
    <t>Количество спортивных учреждений</t>
  </si>
  <si>
    <t>77</t>
  </si>
  <si>
    <t>Финансы</t>
  </si>
  <si>
    <t>78</t>
  </si>
  <si>
    <t xml:space="preserve">Доходы местного бюджета   </t>
  </si>
  <si>
    <t>79</t>
  </si>
  <si>
    <t xml:space="preserve">          в том числе</t>
  </si>
  <si>
    <t>80</t>
  </si>
  <si>
    <t>- налоговые</t>
  </si>
  <si>
    <t>81</t>
  </si>
  <si>
    <t>- неналоговые</t>
  </si>
  <si>
    <t>82</t>
  </si>
  <si>
    <t>Недоимка на конец отчетного периода</t>
  </si>
  <si>
    <t>0,008</t>
  </si>
  <si>
    <t>Приложение к отчету исполнения Комплексной программы  социально-экономического развития сельского поселения сумон Чыраа-Бажынский Дзун-Хемчикского кожууна</t>
  </si>
  <si>
    <t>% выполнения</t>
  </si>
  <si>
    <t>-крупный рогатый скот в том числе</t>
  </si>
  <si>
    <t>1402</t>
  </si>
  <si>
    <t>210</t>
  </si>
  <si>
    <t>140</t>
  </si>
  <si>
    <t>численность детей,дошкольного возраста</t>
  </si>
  <si>
    <t>204</t>
  </si>
  <si>
    <t>количество школьных инспекторов ( лиц, занимающихся профилактикой детской преступности)</t>
  </si>
  <si>
    <t>250</t>
  </si>
  <si>
    <t>0</t>
  </si>
  <si>
    <t>100</t>
  </si>
  <si>
    <t>160</t>
  </si>
  <si>
    <t>85</t>
  </si>
  <si>
    <t>Прогноз на 2018 г.</t>
  </si>
  <si>
    <t>1600</t>
  </si>
  <si>
    <t xml:space="preserve"> </t>
  </si>
  <si>
    <t xml:space="preserve"> Показатели социально-экономического развития за 9 месяцев 2018 год</t>
  </si>
  <si>
    <t>9 месяцев 2018</t>
  </si>
  <si>
    <t>9 месяцев  2017</t>
  </si>
  <si>
    <t>700</t>
  </si>
  <si>
    <t>400</t>
  </si>
  <si>
    <t>420</t>
  </si>
  <si>
    <t>30</t>
  </si>
  <si>
    <t>5,8</t>
  </si>
  <si>
    <t>750</t>
  </si>
  <si>
    <t>50</t>
  </si>
  <si>
    <t>50,0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</si>
</sst>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_р_."/>
    <numFmt numFmtId="166" formatCode="_(* #,##0.0_);_(* \(#,##0.0\);_(* &quot;-&quot;??_);_(@_)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Fill="1" applyBorder="1" applyAlignment="1" applyProtection="1">
      <alignment vertical="top" wrapText="1"/>
      <protection locked="0"/>
    </xf>
    <xf numFmtId="1" fontId="3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center" vertical="justify"/>
    </xf>
    <xf numFmtId="49" fontId="3" fillId="0" borderId="1" xfId="0" applyNumberFormat="1" applyFont="1" applyFill="1" applyBorder="1" applyAlignment="1" applyProtection="1">
      <alignment horizontal="justify" vertical="top" wrapText="1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justify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top" wrapText="1"/>
      <protection locked="0"/>
    </xf>
    <xf numFmtId="49" fontId="7" fillId="0" borderId="1" xfId="0" applyNumberFormat="1" applyFont="1" applyFill="1" applyBorder="1" applyAlignment="1" applyProtection="1">
      <alignment vertical="top" wrapText="1"/>
      <protection locked="0"/>
    </xf>
    <xf numFmtId="165" fontId="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justify" vertical="top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166" fontId="3" fillId="0" borderId="1" xfId="1" applyNumberFormat="1" applyFont="1" applyFill="1" applyBorder="1" applyAlignment="1" applyProtection="1">
      <alignment horizontal="center" vertical="top" wrapText="1"/>
      <protection locked="0"/>
    </xf>
    <xf numFmtId="166" fontId="3" fillId="0" borderId="1" xfId="1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Border="1" applyAlignment="1">
      <alignment horizontal="center" vertical="justify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9"/>
  <sheetViews>
    <sheetView tabSelected="1" topLeftCell="A145" workbookViewId="0">
      <selection activeCell="D39" sqref="D39"/>
    </sheetView>
  </sheetViews>
  <sheetFormatPr defaultRowHeight="15"/>
  <cols>
    <col min="1" max="1" width="5.5703125" customWidth="1"/>
    <col min="2" max="2" width="33.28515625" customWidth="1"/>
  </cols>
  <sheetData>
    <row r="2" spans="1:8" ht="15.75">
      <c r="A2" s="1"/>
      <c r="B2" s="1"/>
      <c r="C2" s="1"/>
      <c r="D2" s="43" t="s">
        <v>222</v>
      </c>
      <c r="E2" s="43"/>
      <c r="F2" s="43"/>
      <c r="G2" s="43"/>
    </row>
    <row r="3" spans="1:8" ht="15.75">
      <c r="A3" s="1"/>
      <c r="B3" s="1"/>
      <c r="C3" s="1"/>
      <c r="D3" s="43"/>
      <c r="E3" s="43"/>
      <c r="F3" s="43"/>
      <c r="G3" s="43"/>
    </row>
    <row r="4" spans="1:8" ht="15.75">
      <c r="A4" s="1"/>
      <c r="B4" s="1"/>
      <c r="C4" s="1"/>
      <c r="D4" s="43"/>
      <c r="E4" s="43"/>
      <c r="F4" s="43"/>
      <c r="G4" s="43"/>
    </row>
    <row r="5" spans="1:8" ht="15.75">
      <c r="A5" s="1"/>
      <c r="B5" s="1"/>
      <c r="C5" s="1"/>
      <c r="D5" s="43"/>
      <c r="E5" s="43"/>
      <c r="F5" s="43"/>
      <c r="G5" s="43"/>
    </row>
    <row r="6" spans="1:8" ht="15.75">
      <c r="A6" s="1"/>
      <c r="B6" s="1"/>
      <c r="C6" s="1"/>
      <c r="D6" s="43"/>
      <c r="E6" s="43"/>
      <c r="F6" s="43"/>
      <c r="G6" s="43"/>
    </row>
    <row r="7" spans="1:8" ht="15.75">
      <c r="A7" s="44" t="s">
        <v>239</v>
      </c>
      <c r="B7" s="44"/>
      <c r="C7" s="44"/>
      <c r="D7" s="44"/>
      <c r="E7" s="44"/>
      <c r="F7" s="44"/>
      <c r="G7" s="44"/>
    </row>
    <row r="8" spans="1:8">
      <c r="A8" s="42"/>
      <c r="B8" s="42" t="s">
        <v>0</v>
      </c>
      <c r="C8" s="45" t="s">
        <v>1</v>
      </c>
      <c r="D8" s="46" t="s">
        <v>236</v>
      </c>
      <c r="E8" s="48" t="s">
        <v>241</v>
      </c>
      <c r="F8" s="48" t="s">
        <v>240</v>
      </c>
      <c r="G8" s="50" t="s">
        <v>223</v>
      </c>
    </row>
    <row r="9" spans="1:8">
      <c r="A9" s="42"/>
      <c r="B9" s="42"/>
      <c r="C9" s="45"/>
      <c r="D9" s="47"/>
      <c r="E9" s="49"/>
      <c r="F9" s="49"/>
      <c r="G9" s="51"/>
    </row>
    <row r="10" spans="1:8" ht="15.75">
      <c r="A10" s="2"/>
      <c r="B10" s="2" t="s">
        <v>2</v>
      </c>
      <c r="C10" s="3"/>
      <c r="D10" s="3"/>
      <c r="E10" s="4"/>
      <c r="F10" s="4"/>
      <c r="G10" s="5"/>
    </row>
    <row r="11" spans="1:8" ht="15.75">
      <c r="A11" s="6" t="s">
        <v>3</v>
      </c>
      <c r="B11" s="7" t="s">
        <v>4</v>
      </c>
      <c r="C11" s="3" t="s">
        <v>5</v>
      </c>
      <c r="D11" s="3" t="s">
        <v>237</v>
      </c>
      <c r="E11" s="8">
        <v>1514</v>
      </c>
      <c r="F11" s="8">
        <v>1538</v>
      </c>
      <c r="G11" s="9">
        <f>F11/E11*100</f>
        <v>101.58520475561428</v>
      </c>
    </row>
    <row r="12" spans="1:8" ht="31.5">
      <c r="A12" s="6" t="s">
        <v>6</v>
      </c>
      <c r="B12" s="10" t="s">
        <v>7</v>
      </c>
      <c r="C12" s="3" t="s">
        <v>8</v>
      </c>
      <c r="D12" s="3"/>
      <c r="E12" s="6">
        <v>2.5999999999999999E-2</v>
      </c>
      <c r="F12" s="6">
        <v>1.4999999999999999E-2</v>
      </c>
      <c r="G12" s="9">
        <f t="shared" ref="G12:G75" si="0">F12/E12*100</f>
        <v>57.692307692307701</v>
      </c>
    </row>
    <row r="13" spans="1:8" ht="31.5">
      <c r="A13" s="6" t="s">
        <v>9</v>
      </c>
      <c r="B13" s="10" t="s">
        <v>10</v>
      </c>
      <c r="C13" s="3" t="s">
        <v>8</v>
      </c>
      <c r="D13" s="3"/>
      <c r="E13" s="11">
        <v>8.0000000000000002E-3</v>
      </c>
      <c r="F13" s="6" t="s">
        <v>221</v>
      </c>
      <c r="G13" s="9">
        <f t="shared" si="0"/>
        <v>100</v>
      </c>
      <c r="H13" t="s">
        <v>238</v>
      </c>
    </row>
    <row r="14" spans="1:8" ht="15.75">
      <c r="A14" s="6" t="s">
        <v>11</v>
      </c>
      <c r="B14" s="10" t="s">
        <v>12</v>
      </c>
      <c r="C14" s="3" t="s">
        <v>8</v>
      </c>
      <c r="D14" s="3" t="s">
        <v>26</v>
      </c>
      <c r="E14" s="8">
        <v>8</v>
      </c>
      <c r="F14" s="8">
        <v>9</v>
      </c>
      <c r="G14" s="9">
        <f t="shared" si="0"/>
        <v>112.5</v>
      </c>
    </row>
    <row r="15" spans="1:8" ht="15.75">
      <c r="A15" s="6" t="s">
        <v>13</v>
      </c>
      <c r="B15" s="10" t="s">
        <v>14</v>
      </c>
      <c r="C15" s="3" t="s">
        <v>8</v>
      </c>
      <c r="D15" s="3"/>
      <c r="E15" s="8"/>
      <c r="F15" s="8"/>
      <c r="G15" s="9" t="e">
        <f t="shared" si="0"/>
        <v>#DIV/0!</v>
      </c>
    </row>
    <row r="16" spans="1:8" ht="15.75">
      <c r="A16" s="6" t="s">
        <v>15</v>
      </c>
      <c r="B16" s="10" t="s">
        <v>16</v>
      </c>
      <c r="C16" s="3" t="s">
        <v>17</v>
      </c>
      <c r="D16" s="3" t="s">
        <v>244</v>
      </c>
      <c r="E16" s="8">
        <v>414</v>
      </c>
      <c r="F16" s="8">
        <v>418</v>
      </c>
      <c r="G16" s="9">
        <f t="shared" si="0"/>
        <v>100.96618357487924</v>
      </c>
    </row>
    <row r="17" spans="1:7" ht="47.25">
      <c r="A17" s="6" t="s">
        <v>18</v>
      </c>
      <c r="B17" s="12" t="s">
        <v>19</v>
      </c>
      <c r="C17" s="3" t="s">
        <v>20</v>
      </c>
      <c r="D17" s="13" t="s">
        <v>26</v>
      </c>
      <c r="E17" s="14">
        <v>12</v>
      </c>
      <c r="F17" s="14">
        <v>12</v>
      </c>
      <c r="G17" s="9">
        <f t="shared" si="0"/>
        <v>100</v>
      </c>
    </row>
    <row r="18" spans="1:7" ht="78.75">
      <c r="A18" s="6" t="s">
        <v>21</v>
      </c>
      <c r="B18" s="7" t="s">
        <v>22</v>
      </c>
      <c r="C18" s="13" t="s">
        <v>5</v>
      </c>
      <c r="D18" s="13" t="s">
        <v>245</v>
      </c>
      <c r="E18" s="14">
        <v>36</v>
      </c>
      <c r="F18" s="14">
        <v>35</v>
      </c>
      <c r="G18" s="9">
        <f t="shared" si="0"/>
        <v>97.222222222222214</v>
      </c>
    </row>
    <row r="19" spans="1:7" ht="15.75">
      <c r="A19" s="6"/>
      <c r="B19" s="2" t="s">
        <v>23</v>
      </c>
      <c r="C19" s="13"/>
      <c r="D19" s="13"/>
      <c r="E19" s="8"/>
      <c r="F19" s="8"/>
      <c r="G19" s="9" t="e">
        <f t="shared" si="0"/>
        <v>#DIV/0!</v>
      </c>
    </row>
    <row r="20" spans="1:7" ht="31.5">
      <c r="A20" s="6" t="s">
        <v>24</v>
      </c>
      <c r="B20" s="7" t="s">
        <v>25</v>
      </c>
      <c r="C20" s="13" t="s">
        <v>17</v>
      </c>
      <c r="D20" s="13"/>
      <c r="E20" s="14"/>
      <c r="F20" s="14"/>
      <c r="G20" s="9" t="e">
        <f t="shared" si="0"/>
        <v>#DIV/0!</v>
      </c>
    </row>
    <row r="21" spans="1:7" ht="15.75">
      <c r="A21" s="6" t="s">
        <v>26</v>
      </c>
      <c r="B21" s="7" t="s">
        <v>27</v>
      </c>
      <c r="C21" s="13" t="s">
        <v>20</v>
      </c>
      <c r="D21" s="13" t="s">
        <v>9</v>
      </c>
      <c r="E21" s="8">
        <v>2</v>
      </c>
      <c r="F21" s="8">
        <v>3</v>
      </c>
      <c r="G21" s="9">
        <f t="shared" si="0"/>
        <v>150</v>
      </c>
    </row>
    <row r="22" spans="1:7" ht="15.75">
      <c r="A22" s="6" t="s">
        <v>28</v>
      </c>
      <c r="B22" s="7" t="s">
        <v>29</v>
      </c>
      <c r="C22" s="13" t="s">
        <v>17</v>
      </c>
      <c r="D22" s="15"/>
      <c r="E22" s="8"/>
      <c r="F22" s="8"/>
      <c r="G22" s="9" t="e">
        <f t="shared" si="0"/>
        <v>#DIV/0!</v>
      </c>
    </row>
    <row r="23" spans="1:7" ht="31.5">
      <c r="A23" s="6" t="s">
        <v>30</v>
      </c>
      <c r="B23" s="7" t="s">
        <v>31</v>
      </c>
      <c r="C23" s="13" t="s">
        <v>17</v>
      </c>
      <c r="D23" s="15"/>
      <c r="E23" s="8">
        <v>0</v>
      </c>
      <c r="F23" s="8">
        <v>0</v>
      </c>
      <c r="G23" s="9" t="e">
        <f t="shared" si="0"/>
        <v>#DIV/0!</v>
      </c>
    </row>
    <row r="24" spans="1:7" ht="15.75">
      <c r="A24" s="6" t="s">
        <v>32</v>
      </c>
      <c r="B24" s="7" t="s">
        <v>33</v>
      </c>
      <c r="C24" s="13" t="s">
        <v>17</v>
      </c>
      <c r="D24" s="15" t="s">
        <v>18</v>
      </c>
      <c r="E24" s="8">
        <v>6</v>
      </c>
      <c r="F24" s="8">
        <v>6</v>
      </c>
      <c r="G24" s="9">
        <f t="shared" si="0"/>
        <v>100</v>
      </c>
    </row>
    <row r="25" spans="1:7" ht="15.75">
      <c r="A25" s="6"/>
      <c r="B25" s="7" t="s">
        <v>34</v>
      </c>
      <c r="C25" s="13"/>
      <c r="D25" s="15"/>
      <c r="E25" s="8"/>
      <c r="F25" s="8"/>
      <c r="G25" s="9" t="e">
        <f t="shared" si="0"/>
        <v>#DIV/0!</v>
      </c>
    </row>
    <row r="26" spans="1:7" ht="15.75">
      <c r="A26" s="6"/>
      <c r="B26" s="7" t="s">
        <v>35</v>
      </c>
      <c r="C26" s="13"/>
      <c r="D26" s="15" t="s">
        <v>3</v>
      </c>
      <c r="E26" s="8">
        <v>1</v>
      </c>
      <c r="F26" s="8">
        <v>1</v>
      </c>
      <c r="G26" s="9">
        <f t="shared" si="0"/>
        <v>100</v>
      </c>
    </row>
    <row r="27" spans="1:7" ht="15.75">
      <c r="A27" s="6"/>
      <c r="B27" s="2" t="s">
        <v>36</v>
      </c>
      <c r="C27" s="3"/>
      <c r="D27" s="3"/>
      <c r="E27" s="4"/>
      <c r="F27" s="4"/>
      <c r="G27" s="9" t="e">
        <f t="shared" si="0"/>
        <v>#DIV/0!</v>
      </c>
    </row>
    <row r="28" spans="1:7" ht="31.5">
      <c r="A28" s="6"/>
      <c r="B28" s="6" t="s">
        <v>37</v>
      </c>
      <c r="C28" s="3"/>
      <c r="D28" s="3" t="s">
        <v>231</v>
      </c>
      <c r="E28" s="4">
        <v>236</v>
      </c>
      <c r="F28" s="4">
        <v>243</v>
      </c>
      <c r="G28" s="9">
        <f t="shared" si="0"/>
        <v>102.96610169491525</v>
      </c>
    </row>
    <row r="29" spans="1:7" ht="47.25">
      <c r="A29" s="6" t="s">
        <v>38</v>
      </c>
      <c r="B29" s="12" t="s">
        <v>39</v>
      </c>
      <c r="C29" s="13" t="s">
        <v>40</v>
      </c>
      <c r="D29" s="13"/>
      <c r="E29" s="16">
        <v>456</v>
      </c>
      <c r="F29" s="16">
        <v>607</v>
      </c>
      <c r="G29" s="9">
        <f t="shared" si="0"/>
        <v>133.11403508771932</v>
      </c>
    </row>
    <row r="30" spans="1:7" ht="47.25">
      <c r="A30" s="6"/>
      <c r="B30" s="17" t="s">
        <v>41</v>
      </c>
      <c r="C30" s="13"/>
      <c r="D30" s="13"/>
      <c r="E30" s="4"/>
      <c r="F30" s="4"/>
      <c r="G30" s="9" t="e">
        <f t="shared" si="0"/>
        <v>#DIV/0!</v>
      </c>
    </row>
    <row r="31" spans="1:7" ht="15.75">
      <c r="A31" s="6" t="s">
        <v>42</v>
      </c>
      <c r="B31" s="7" t="s">
        <v>43</v>
      </c>
      <c r="C31" s="3" t="s">
        <v>44</v>
      </c>
      <c r="D31" s="3"/>
      <c r="E31" s="4">
        <v>348</v>
      </c>
      <c r="F31" s="4">
        <v>352</v>
      </c>
      <c r="G31" s="9">
        <f t="shared" si="0"/>
        <v>101.14942528735634</v>
      </c>
    </row>
    <row r="32" spans="1:7" ht="15.75">
      <c r="A32" s="6" t="s">
        <v>45</v>
      </c>
      <c r="B32" s="7" t="s">
        <v>46</v>
      </c>
      <c r="C32" s="3" t="s">
        <v>44</v>
      </c>
      <c r="D32" s="3"/>
      <c r="E32" s="4">
        <v>355</v>
      </c>
      <c r="F32" s="4">
        <v>386</v>
      </c>
      <c r="G32" s="9">
        <f t="shared" si="0"/>
        <v>108.7323943661972</v>
      </c>
    </row>
    <row r="33" spans="1:7" ht="15.75">
      <c r="A33" s="6" t="s">
        <v>47</v>
      </c>
      <c r="B33" s="7" t="s">
        <v>48</v>
      </c>
      <c r="C33" s="3" t="s">
        <v>44</v>
      </c>
      <c r="D33" s="3"/>
      <c r="E33" s="4">
        <v>5.0999999999999996</v>
      </c>
      <c r="F33" s="4">
        <v>5.2</v>
      </c>
      <c r="G33" s="9">
        <f t="shared" si="0"/>
        <v>101.96078431372551</v>
      </c>
    </row>
    <row r="34" spans="1:7" ht="15.75">
      <c r="A34" s="6" t="s">
        <v>49</v>
      </c>
      <c r="B34" s="7" t="s">
        <v>50</v>
      </c>
      <c r="C34" s="3" t="s">
        <v>51</v>
      </c>
      <c r="D34" s="3" t="s">
        <v>232</v>
      </c>
      <c r="E34" s="4">
        <v>0</v>
      </c>
      <c r="F34" s="4">
        <v>0</v>
      </c>
      <c r="G34" s="9" t="e">
        <f t="shared" si="0"/>
        <v>#DIV/0!</v>
      </c>
    </row>
    <row r="35" spans="1:7" ht="15.75">
      <c r="A35" s="6" t="s">
        <v>52</v>
      </c>
      <c r="B35" s="7"/>
      <c r="C35" s="3" t="s">
        <v>44</v>
      </c>
      <c r="D35" s="3"/>
      <c r="E35" s="4"/>
      <c r="F35" s="4"/>
      <c r="G35" s="9" t="e">
        <f t="shared" si="0"/>
        <v>#DIV/0!</v>
      </c>
    </row>
    <row r="36" spans="1:7" ht="47.25">
      <c r="A36" s="6"/>
      <c r="B36" s="17" t="s">
        <v>53</v>
      </c>
      <c r="C36" s="13"/>
      <c r="D36" s="13"/>
      <c r="E36" s="4"/>
      <c r="F36" s="4"/>
      <c r="G36" s="9" t="e">
        <f t="shared" si="0"/>
        <v>#DIV/0!</v>
      </c>
    </row>
    <row r="37" spans="1:7" ht="15.75">
      <c r="A37" s="6" t="s">
        <v>54</v>
      </c>
      <c r="B37" s="7" t="s">
        <v>55</v>
      </c>
      <c r="C37" s="3" t="s">
        <v>44</v>
      </c>
      <c r="D37" s="3" t="s">
        <v>248</v>
      </c>
      <c r="E37" s="4">
        <v>45</v>
      </c>
      <c r="F37" s="4">
        <v>50</v>
      </c>
      <c r="G37" s="9">
        <f t="shared" si="0"/>
        <v>111.11111111111111</v>
      </c>
    </row>
    <row r="38" spans="1:7" ht="15.75">
      <c r="A38" s="6" t="s">
        <v>56</v>
      </c>
      <c r="B38" s="7" t="s">
        <v>57</v>
      </c>
      <c r="C38" s="3" t="s">
        <v>44</v>
      </c>
      <c r="D38" s="3" t="s">
        <v>247</v>
      </c>
      <c r="E38" s="4">
        <v>735</v>
      </c>
      <c r="F38" s="4">
        <v>735</v>
      </c>
      <c r="G38" s="9">
        <f t="shared" si="0"/>
        <v>100</v>
      </c>
    </row>
    <row r="39" spans="1:7" ht="15.75">
      <c r="A39" s="6" t="s">
        <v>58</v>
      </c>
      <c r="B39" s="7" t="s">
        <v>59</v>
      </c>
      <c r="C39" s="3" t="s">
        <v>44</v>
      </c>
      <c r="D39" s="3" t="s">
        <v>249</v>
      </c>
      <c r="E39" s="4">
        <v>30</v>
      </c>
      <c r="F39" s="4">
        <v>35</v>
      </c>
      <c r="G39" s="9">
        <f t="shared" si="0"/>
        <v>116.66666666666667</v>
      </c>
    </row>
    <row r="40" spans="1:7" ht="31.5">
      <c r="A40" s="6" t="s">
        <v>60</v>
      </c>
      <c r="B40" s="18" t="s">
        <v>61</v>
      </c>
      <c r="C40" s="3" t="s">
        <v>44</v>
      </c>
      <c r="D40" s="3"/>
      <c r="E40" s="19"/>
      <c r="F40" s="19"/>
      <c r="G40" s="9" t="e">
        <f t="shared" si="0"/>
        <v>#DIV/0!</v>
      </c>
    </row>
    <row r="41" spans="1:7" ht="31.5">
      <c r="A41" s="6" t="s">
        <v>62</v>
      </c>
      <c r="B41" s="7" t="s">
        <v>224</v>
      </c>
      <c r="C41" s="3" t="s">
        <v>63</v>
      </c>
      <c r="D41" s="3" t="s">
        <v>225</v>
      </c>
      <c r="E41" s="40">
        <v>1398</v>
      </c>
      <c r="F41" s="40">
        <v>1426</v>
      </c>
      <c r="G41" s="41">
        <f t="shared" si="0"/>
        <v>102.00286123032905</v>
      </c>
    </row>
    <row r="42" spans="1:7" ht="15.75">
      <c r="A42" s="6" t="s">
        <v>64</v>
      </c>
      <c r="B42" s="7" t="s">
        <v>65</v>
      </c>
      <c r="C42" s="3" t="s">
        <v>66</v>
      </c>
      <c r="D42" s="3" t="s">
        <v>242</v>
      </c>
      <c r="E42" s="40">
        <v>652</v>
      </c>
      <c r="F42" s="40">
        <v>675</v>
      </c>
      <c r="G42" s="41">
        <f t="shared" si="0"/>
        <v>103.52760736196318</v>
      </c>
    </row>
    <row r="43" spans="1:7" ht="15.75">
      <c r="A43" s="6" t="s">
        <v>67</v>
      </c>
      <c r="B43" s="7" t="s">
        <v>68</v>
      </c>
      <c r="C43" s="3" t="s">
        <v>66</v>
      </c>
      <c r="D43" s="3" t="s">
        <v>243</v>
      </c>
      <c r="E43" s="40">
        <v>3786</v>
      </c>
      <c r="F43" s="40">
        <v>3941</v>
      </c>
      <c r="G43" s="41">
        <f t="shared" si="0"/>
        <v>104.09403063919704</v>
      </c>
    </row>
    <row r="44" spans="1:7" ht="15.75">
      <c r="A44" s="6" t="s">
        <v>69</v>
      </c>
      <c r="B44" s="7" t="s">
        <v>70</v>
      </c>
      <c r="C44" s="3" t="s">
        <v>66</v>
      </c>
      <c r="D44" s="3" t="s">
        <v>226</v>
      </c>
      <c r="E44" s="8">
        <v>205</v>
      </c>
      <c r="F44" s="8">
        <v>218</v>
      </c>
      <c r="G44" s="9">
        <f t="shared" si="0"/>
        <v>106.34146341463415</v>
      </c>
    </row>
    <row r="45" spans="1:7" ht="15.75">
      <c r="A45" s="6"/>
      <c r="B45" s="7" t="s">
        <v>71</v>
      </c>
      <c r="C45" s="3"/>
      <c r="D45" s="3" t="s">
        <v>233</v>
      </c>
      <c r="E45" s="8">
        <v>36</v>
      </c>
      <c r="F45" s="8">
        <v>33</v>
      </c>
      <c r="G45" s="9">
        <f t="shared" si="0"/>
        <v>91.666666666666657</v>
      </c>
    </row>
    <row r="46" spans="1:7" ht="15.75">
      <c r="A46" s="6"/>
      <c r="B46" s="7" t="s">
        <v>72</v>
      </c>
      <c r="C46" s="3"/>
      <c r="D46" s="3"/>
      <c r="E46" s="8"/>
      <c r="F46" s="8"/>
      <c r="G46" s="9" t="e">
        <f t="shared" si="0"/>
        <v>#DIV/0!</v>
      </c>
    </row>
    <row r="47" spans="1:7" ht="15.75">
      <c r="A47" s="6"/>
      <c r="B47" s="7" t="s">
        <v>73</v>
      </c>
      <c r="C47" s="3"/>
      <c r="D47" s="3"/>
      <c r="E47" s="8"/>
      <c r="F47" s="8">
        <v>0</v>
      </c>
      <c r="G47" s="9" t="e">
        <f t="shared" si="0"/>
        <v>#DIV/0!</v>
      </c>
    </row>
    <row r="48" spans="1:7" ht="15.75">
      <c r="A48" s="6"/>
      <c r="B48" s="7" t="s">
        <v>74</v>
      </c>
      <c r="C48" s="3"/>
      <c r="D48" s="20"/>
      <c r="E48" s="8"/>
      <c r="F48" s="21"/>
      <c r="G48" s="9" t="e">
        <f t="shared" si="0"/>
        <v>#DIV/0!</v>
      </c>
    </row>
    <row r="49" spans="1:7" ht="31.5">
      <c r="A49" s="6"/>
      <c r="B49" s="18" t="s">
        <v>75</v>
      </c>
      <c r="C49" s="3"/>
      <c r="D49" s="20"/>
      <c r="E49" s="8"/>
      <c r="F49" s="21"/>
      <c r="G49" s="9" t="e">
        <f t="shared" si="0"/>
        <v>#DIV/0!</v>
      </c>
    </row>
    <row r="50" spans="1:7" ht="31.5">
      <c r="A50" s="22"/>
      <c r="B50" s="23" t="s">
        <v>76</v>
      </c>
      <c r="C50" s="24"/>
      <c r="D50" s="25"/>
      <c r="E50" s="26"/>
      <c r="F50" s="27"/>
      <c r="G50" s="9" t="e">
        <f t="shared" si="0"/>
        <v>#DIV/0!</v>
      </c>
    </row>
    <row r="51" spans="1:7" ht="15.75">
      <c r="A51" s="22"/>
      <c r="B51" s="23" t="s">
        <v>77</v>
      </c>
      <c r="C51" s="24"/>
      <c r="D51" s="25"/>
      <c r="E51" s="26"/>
      <c r="F51" s="27"/>
      <c r="G51" s="9" t="e">
        <f t="shared" si="0"/>
        <v>#DIV/0!</v>
      </c>
    </row>
    <row r="52" spans="1:7" ht="15.75">
      <c r="A52" s="6"/>
      <c r="B52" s="2" t="s">
        <v>78</v>
      </c>
      <c r="C52" s="3"/>
      <c r="D52" s="3"/>
      <c r="E52" s="4"/>
      <c r="F52" s="4"/>
      <c r="G52" s="9" t="e">
        <f t="shared" si="0"/>
        <v>#DIV/0!</v>
      </c>
    </row>
    <row r="53" spans="1:7" ht="63">
      <c r="A53" s="6" t="s">
        <v>79</v>
      </c>
      <c r="B53" s="12" t="s">
        <v>80</v>
      </c>
      <c r="C53" s="13" t="s">
        <v>81</v>
      </c>
      <c r="D53" s="13"/>
      <c r="E53" s="14"/>
      <c r="F53" s="14"/>
      <c r="G53" s="9" t="e">
        <f t="shared" si="0"/>
        <v>#DIV/0!</v>
      </c>
    </row>
    <row r="54" spans="1:7" ht="31.5">
      <c r="A54" s="6"/>
      <c r="B54" s="28" t="s">
        <v>82</v>
      </c>
      <c r="C54" s="3"/>
      <c r="D54" s="3"/>
      <c r="E54" s="8"/>
      <c r="F54" s="8"/>
      <c r="G54" s="9" t="e">
        <f t="shared" si="0"/>
        <v>#DIV/0!</v>
      </c>
    </row>
    <row r="55" spans="1:7" ht="15.75">
      <c r="A55" s="6" t="s">
        <v>83</v>
      </c>
      <c r="B55" s="29" t="s">
        <v>84</v>
      </c>
      <c r="C55" s="3" t="s">
        <v>85</v>
      </c>
      <c r="D55" s="3"/>
      <c r="E55" s="8"/>
      <c r="F55" s="8"/>
      <c r="G55" s="9" t="e">
        <f t="shared" si="0"/>
        <v>#DIV/0!</v>
      </c>
    </row>
    <row r="56" spans="1:7" ht="15.75">
      <c r="A56" s="6" t="s">
        <v>86</v>
      </c>
      <c r="B56" s="29" t="s">
        <v>87</v>
      </c>
      <c r="C56" s="3" t="s">
        <v>88</v>
      </c>
      <c r="D56" s="3"/>
      <c r="E56" s="11"/>
      <c r="F56" s="11"/>
      <c r="G56" s="9" t="e">
        <f t="shared" si="0"/>
        <v>#DIV/0!</v>
      </c>
    </row>
    <row r="57" spans="1:7" ht="15.75">
      <c r="A57" s="6" t="s">
        <v>89</v>
      </c>
      <c r="B57" s="29" t="s">
        <v>90</v>
      </c>
      <c r="C57" s="3" t="s">
        <v>88</v>
      </c>
      <c r="D57" s="3"/>
      <c r="E57" s="11"/>
      <c r="F57" s="11"/>
      <c r="G57" s="9" t="e">
        <f t="shared" si="0"/>
        <v>#DIV/0!</v>
      </c>
    </row>
    <row r="58" spans="1:7" ht="15.75">
      <c r="A58" s="6" t="s">
        <v>91</v>
      </c>
      <c r="B58" s="29" t="s">
        <v>92</v>
      </c>
      <c r="C58" s="3" t="s">
        <v>93</v>
      </c>
      <c r="D58" s="3"/>
      <c r="E58" s="8"/>
      <c r="F58" s="8"/>
      <c r="G58" s="9" t="e">
        <f t="shared" si="0"/>
        <v>#DIV/0!</v>
      </c>
    </row>
    <row r="59" spans="1:7" ht="15.75">
      <c r="A59" s="6" t="s">
        <v>94</v>
      </c>
      <c r="B59" s="29" t="s">
        <v>95</v>
      </c>
      <c r="C59" s="3" t="s">
        <v>96</v>
      </c>
      <c r="D59" s="3"/>
      <c r="E59" s="11"/>
      <c r="F59" s="11"/>
      <c r="G59" s="9" t="e">
        <f t="shared" si="0"/>
        <v>#DIV/0!</v>
      </c>
    </row>
    <row r="60" spans="1:7" ht="15.75">
      <c r="A60" s="6"/>
      <c r="B60" s="23" t="s">
        <v>97</v>
      </c>
      <c r="C60" s="3"/>
      <c r="D60" s="3"/>
      <c r="E60" s="8"/>
      <c r="F60" s="8"/>
      <c r="G60" s="9" t="e">
        <f t="shared" si="0"/>
        <v>#DIV/0!</v>
      </c>
    </row>
    <row r="61" spans="1:7" ht="15.75">
      <c r="A61" s="6"/>
      <c r="B61" s="2" t="s">
        <v>98</v>
      </c>
      <c r="C61" s="3"/>
      <c r="D61" s="3"/>
      <c r="E61" s="4"/>
      <c r="F61" s="4"/>
      <c r="G61" s="9" t="e">
        <f t="shared" si="0"/>
        <v>#DIV/0!</v>
      </c>
    </row>
    <row r="62" spans="1:7" ht="31.5">
      <c r="A62" s="6" t="s">
        <v>99</v>
      </c>
      <c r="B62" s="12" t="s">
        <v>100</v>
      </c>
      <c r="C62" s="3" t="s">
        <v>101</v>
      </c>
      <c r="D62" s="3" t="s">
        <v>102</v>
      </c>
      <c r="E62" s="4">
        <v>17.2</v>
      </c>
      <c r="F62" s="4">
        <v>17.2</v>
      </c>
      <c r="G62" s="9">
        <f t="shared" si="0"/>
        <v>100</v>
      </c>
    </row>
    <row r="63" spans="1:7" ht="63">
      <c r="A63" s="6" t="s">
        <v>103</v>
      </c>
      <c r="B63" s="12" t="s">
        <v>104</v>
      </c>
      <c r="C63" s="3" t="s">
        <v>105</v>
      </c>
      <c r="D63" s="3"/>
      <c r="E63" s="8">
        <v>17</v>
      </c>
      <c r="F63" s="8">
        <v>10</v>
      </c>
      <c r="G63" s="9">
        <f t="shared" si="0"/>
        <v>58.82352941176471</v>
      </c>
    </row>
    <row r="64" spans="1:7" ht="15.75">
      <c r="A64" s="6" t="s">
        <v>106</v>
      </c>
      <c r="B64" s="10" t="s">
        <v>107</v>
      </c>
      <c r="C64" s="3" t="s">
        <v>108</v>
      </c>
      <c r="D64" s="3"/>
      <c r="E64" s="8"/>
      <c r="F64" s="8"/>
      <c r="G64" s="9" t="e">
        <f t="shared" si="0"/>
        <v>#DIV/0!</v>
      </c>
    </row>
    <row r="65" spans="1:7" ht="78.75">
      <c r="A65" s="6"/>
      <c r="B65" s="30" t="s">
        <v>109</v>
      </c>
      <c r="C65" s="3"/>
      <c r="D65" s="3"/>
      <c r="E65" s="8"/>
      <c r="F65" s="8"/>
      <c r="G65" s="9" t="e">
        <f t="shared" si="0"/>
        <v>#DIV/0!</v>
      </c>
    </row>
    <row r="66" spans="1:7" ht="15.75">
      <c r="A66" s="6"/>
      <c r="B66" s="10" t="s">
        <v>110</v>
      </c>
      <c r="C66" s="3"/>
      <c r="D66" s="3"/>
      <c r="E66" s="8"/>
      <c r="F66" s="8"/>
      <c r="G66" s="9" t="e">
        <f t="shared" si="0"/>
        <v>#DIV/0!</v>
      </c>
    </row>
    <row r="67" spans="1:7" ht="47.25">
      <c r="A67" s="6"/>
      <c r="B67" s="10" t="s">
        <v>111</v>
      </c>
      <c r="C67" s="3"/>
      <c r="D67" s="3" t="s">
        <v>3</v>
      </c>
      <c r="E67" s="8">
        <v>1</v>
      </c>
      <c r="F67" s="8">
        <v>1</v>
      </c>
      <c r="G67" s="9">
        <f t="shared" si="0"/>
        <v>100</v>
      </c>
    </row>
    <row r="68" spans="1:7" ht="15.75">
      <c r="A68" s="6"/>
      <c r="B68" s="10" t="s">
        <v>112</v>
      </c>
      <c r="C68" s="3"/>
      <c r="D68" s="3" t="s">
        <v>9</v>
      </c>
      <c r="E68" s="8">
        <v>3</v>
      </c>
      <c r="F68" s="8">
        <v>3</v>
      </c>
      <c r="G68" s="9">
        <f t="shared" si="0"/>
        <v>100</v>
      </c>
    </row>
    <row r="69" spans="1:7" ht="15.75">
      <c r="A69" s="6"/>
      <c r="B69" s="10" t="s">
        <v>113</v>
      </c>
      <c r="C69" s="3"/>
      <c r="D69" s="3" t="s">
        <v>3</v>
      </c>
      <c r="E69" s="8">
        <v>1</v>
      </c>
      <c r="F69" s="8">
        <v>1</v>
      </c>
      <c r="G69" s="9">
        <f t="shared" si="0"/>
        <v>100</v>
      </c>
    </row>
    <row r="70" spans="1:7" ht="15.75">
      <c r="A70" s="6"/>
      <c r="B70" s="10" t="s">
        <v>114</v>
      </c>
      <c r="C70" s="3"/>
      <c r="D70" s="3" t="s">
        <v>3</v>
      </c>
      <c r="E70" s="8">
        <v>1</v>
      </c>
      <c r="F70" s="8">
        <v>1</v>
      </c>
      <c r="G70" s="9">
        <f t="shared" si="0"/>
        <v>100</v>
      </c>
    </row>
    <row r="71" spans="1:7" ht="15.75">
      <c r="A71" s="6"/>
      <c r="B71" s="10" t="s">
        <v>115</v>
      </c>
      <c r="C71" s="3"/>
      <c r="D71" s="3" t="s">
        <v>3</v>
      </c>
      <c r="E71" s="8">
        <v>1</v>
      </c>
      <c r="F71" s="8">
        <v>1</v>
      </c>
      <c r="G71" s="9">
        <f t="shared" si="0"/>
        <v>100</v>
      </c>
    </row>
    <row r="72" spans="1:7" ht="94.5">
      <c r="A72" s="6"/>
      <c r="B72" s="30" t="s">
        <v>116</v>
      </c>
      <c r="C72" s="3"/>
      <c r="D72" s="3"/>
      <c r="E72" s="8"/>
      <c r="F72" s="8"/>
      <c r="G72" s="9" t="e">
        <f t="shared" si="0"/>
        <v>#DIV/0!</v>
      </c>
    </row>
    <row r="73" spans="1:7" ht="15.75">
      <c r="A73" s="6"/>
      <c r="B73" s="10" t="s">
        <v>110</v>
      </c>
      <c r="C73" s="3"/>
      <c r="D73" s="3"/>
      <c r="E73" s="8"/>
      <c r="F73" s="8"/>
      <c r="G73" s="9" t="e">
        <f t="shared" si="0"/>
        <v>#DIV/0!</v>
      </c>
    </row>
    <row r="74" spans="1:7" ht="47.25">
      <c r="A74" s="6"/>
      <c r="B74" s="10" t="s">
        <v>111</v>
      </c>
      <c r="C74" s="3"/>
      <c r="D74" s="3"/>
      <c r="E74" s="8"/>
      <c r="F74" s="8"/>
      <c r="G74" s="9" t="e">
        <f t="shared" si="0"/>
        <v>#DIV/0!</v>
      </c>
    </row>
    <row r="75" spans="1:7" ht="15.75">
      <c r="A75" s="6"/>
      <c r="B75" s="10" t="s">
        <v>112</v>
      </c>
      <c r="C75" s="3"/>
      <c r="D75" s="3" t="s">
        <v>3</v>
      </c>
      <c r="E75" s="8">
        <v>1</v>
      </c>
      <c r="F75" s="8">
        <v>1</v>
      </c>
      <c r="G75" s="9">
        <f t="shared" si="0"/>
        <v>100</v>
      </c>
    </row>
    <row r="76" spans="1:7" ht="15.75">
      <c r="A76" s="6"/>
      <c r="B76" s="10" t="s">
        <v>113</v>
      </c>
      <c r="C76" s="3"/>
      <c r="D76" s="3"/>
      <c r="E76" s="8"/>
      <c r="F76" s="8"/>
      <c r="G76" s="9" t="e">
        <f t="shared" ref="G76:G139" si="1">F76/E76*100</f>
        <v>#DIV/0!</v>
      </c>
    </row>
    <row r="77" spans="1:7" ht="15.75">
      <c r="A77" s="6"/>
      <c r="B77" s="10" t="s">
        <v>114</v>
      </c>
      <c r="C77" s="3"/>
      <c r="D77" s="3" t="s">
        <v>3</v>
      </c>
      <c r="E77" s="8">
        <v>1</v>
      </c>
      <c r="F77" s="8">
        <v>1</v>
      </c>
      <c r="G77" s="9">
        <f t="shared" si="1"/>
        <v>100</v>
      </c>
    </row>
    <row r="78" spans="1:7" ht="15.75">
      <c r="A78" s="6"/>
      <c r="B78" s="10" t="s">
        <v>115</v>
      </c>
      <c r="C78" s="3"/>
      <c r="D78" s="3"/>
      <c r="E78" s="8"/>
      <c r="F78" s="8"/>
      <c r="G78" s="9" t="e">
        <f t="shared" si="1"/>
        <v>#DIV/0!</v>
      </c>
    </row>
    <row r="79" spans="1:7" ht="15.75">
      <c r="A79" s="6" t="s">
        <v>117</v>
      </c>
      <c r="B79" s="2" t="s">
        <v>118</v>
      </c>
      <c r="C79" s="3" t="s">
        <v>20</v>
      </c>
      <c r="D79" s="3"/>
      <c r="E79" s="4"/>
      <c r="F79" s="4"/>
      <c r="G79" s="9" t="e">
        <f t="shared" si="1"/>
        <v>#DIV/0!</v>
      </c>
    </row>
    <row r="80" spans="1:7" ht="47.25">
      <c r="A80" s="6"/>
      <c r="B80" s="10" t="s">
        <v>119</v>
      </c>
      <c r="C80" s="3"/>
      <c r="D80" s="3"/>
      <c r="E80" s="4">
        <v>0</v>
      </c>
      <c r="F80" s="4">
        <v>0</v>
      </c>
      <c r="G80" s="9" t="e">
        <f t="shared" si="1"/>
        <v>#DIV/0!</v>
      </c>
    </row>
    <row r="81" spans="1:7" ht="15.75">
      <c r="A81" s="6" t="s">
        <v>120</v>
      </c>
      <c r="B81" s="10" t="s">
        <v>121</v>
      </c>
      <c r="C81" s="3" t="s">
        <v>20</v>
      </c>
      <c r="D81" s="3"/>
      <c r="E81" s="4"/>
      <c r="F81" s="4"/>
      <c r="G81" s="9" t="e">
        <f t="shared" si="1"/>
        <v>#DIV/0!</v>
      </c>
    </row>
    <row r="82" spans="1:7" ht="15.75">
      <c r="A82" s="6" t="s">
        <v>122</v>
      </c>
      <c r="B82" s="10" t="s">
        <v>123</v>
      </c>
      <c r="C82" s="3" t="s">
        <v>20</v>
      </c>
      <c r="D82" s="3"/>
      <c r="E82" s="4">
        <v>0</v>
      </c>
      <c r="F82" s="4">
        <v>0</v>
      </c>
      <c r="G82" s="9" t="e">
        <f t="shared" si="1"/>
        <v>#DIV/0!</v>
      </c>
    </row>
    <row r="83" spans="1:7" ht="15.75">
      <c r="A83" s="6"/>
      <c r="B83" s="10" t="s">
        <v>124</v>
      </c>
      <c r="C83" s="3"/>
      <c r="D83" s="3"/>
      <c r="E83" s="4">
        <v>0</v>
      </c>
      <c r="F83" s="4">
        <v>0</v>
      </c>
      <c r="G83" s="9" t="e">
        <f t="shared" si="1"/>
        <v>#DIV/0!</v>
      </c>
    </row>
    <row r="84" spans="1:7" ht="31.5">
      <c r="A84" s="6"/>
      <c r="B84" s="10" t="s">
        <v>125</v>
      </c>
      <c r="C84" s="3"/>
      <c r="D84" s="3"/>
      <c r="E84" s="4"/>
      <c r="F84" s="4"/>
      <c r="G84" s="9" t="e">
        <f t="shared" si="1"/>
        <v>#DIV/0!</v>
      </c>
    </row>
    <row r="85" spans="1:7" ht="15.75">
      <c r="A85" s="6"/>
      <c r="B85" s="10" t="s">
        <v>126</v>
      </c>
      <c r="C85" s="3"/>
      <c r="D85" s="3" t="s">
        <v>26</v>
      </c>
      <c r="E85" s="4">
        <v>10</v>
      </c>
      <c r="F85" s="4">
        <v>10</v>
      </c>
      <c r="G85" s="9">
        <f t="shared" si="1"/>
        <v>100</v>
      </c>
    </row>
    <row r="86" spans="1:7" ht="15.75">
      <c r="A86" s="6" t="s">
        <v>127</v>
      </c>
      <c r="B86" s="2" t="s">
        <v>128</v>
      </c>
      <c r="C86" s="3" t="s">
        <v>129</v>
      </c>
      <c r="D86" s="3"/>
      <c r="E86" s="4"/>
      <c r="F86" s="4"/>
      <c r="G86" s="9" t="e">
        <f t="shared" si="1"/>
        <v>#DIV/0!</v>
      </c>
    </row>
    <row r="87" spans="1:7" ht="31.5">
      <c r="A87" s="6" t="s">
        <v>130</v>
      </c>
      <c r="B87" s="12" t="s">
        <v>131</v>
      </c>
      <c r="C87" s="3" t="s">
        <v>129</v>
      </c>
      <c r="D87" s="3" t="s">
        <v>246</v>
      </c>
      <c r="E87" s="4">
        <v>5.8</v>
      </c>
      <c r="F87" s="4">
        <v>5.8</v>
      </c>
      <c r="G87" s="9">
        <f t="shared" si="1"/>
        <v>100</v>
      </c>
    </row>
    <row r="88" spans="1:7" ht="31.5">
      <c r="A88" s="6" t="s">
        <v>132</v>
      </c>
      <c r="B88" s="12" t="s">
        <v>133</v>
      </c>
      <c r="C88" s="3" t="s">
        <v>129</v>
      </c>
      <c r="D88" s="3"/>
      <c r="E88" s="4"/>
      <c r="F88" s="4"/>
      <c r="G88" s="9" t="e">
        <f t="shared" si="1"/>
        <v>#DIV/0!</v>
      </c>
    </row>
    <row r="89" spans="1:7" ht="47.25">
      <c r="A89" s="6"/>
      <c r="B89" s="12" t="s">
        <v>134</v>
      </c>
      <c r="C89" s="3" t="s">
        <v>135</v>
      </c>
      <c r="D89" s="3"/>
      <c r="E89" s="4"/>
      <c r="F89" s="4"/>
      <c r="G89" s="9" t="e">
        <f t="shared" si="1"/>
        <v>#DIV/0!</v>
      </c>
    </row>
    <row r="90" spans="1:7" ht="15.75">
      <c r="A90" s="6" t="s">
        <v>136</v>
      </c>
      <c r="B90" s="2" t="s">
        <v>137</v>
      </c>
      <c r="C90" s="3" t="s">
        <v>138</v>
      </c>
      <c r="D90" s="3"/>
      <c r="G90" s="9" t="e">
        <f t="shared" si="1"/>
        <v>#DIV/0!</v>
      </c>
    </row>
    <row r="91" spans="1:7" ht="31.5">
      <c r="A91" s="6" t="s">
        <v>139</v>
      </c>
      <c r="B91" s="12" t="s">
        <v>140</v>
      </c>
      <c r="C91" s="3" t="s">
        <v>17</v>
      </c>
      <c r="D91" s="3"/>
      <c r="E91" s="4"/>
      <c r="F91" s="4"/>
      <c r="G91" s="9" t="e">
        <f t="shared" si="1"/>
        <v>#DIV/0!</v>
      </c>
    </row>
    <row r="92" spans="1:7" ht="15.75">
      <c r="A92" s="6" t="s">
        <v>141</v>
      </c>
      <c r="B92" s="12" t="s">
        <v>110</v>
      </c>
      <c r="C92" s="3" t="s">
        <v>138</v>
      </c>
      <c r="D92" s="3"/>
      <c r="E92" s="4"/>
      <c r="F92" s="4"/>
      <c r="G92" s="9" t="e">
        <f t="shared" si="1"/>
        <v>#DIV/0!</v>
      </c>
    </row>
    <row r="93" spans="1:7" ht="15.75">
      <c r="A93" s="6"/>
      <c r="B93" s="12" t="s">
        <v>142</v>
      </c>
      <c r="C93" s="6"/>
      <c r="D93" s="6"/>
      <c r="E93" s="4">
        <v>8</v>
      </c>
      <c r="F93" s="4">
        <v>8</v>
      </c>
      <c r="G93" s="9">
        <f t="shared" si="1"/>
        <v>100</v>
      </c>
    </row>
    <row r="94" spans="1:7" ht="15.75">
      <c r="A94" s="6"/>
      <c r="B94" s="12" t="s">
        <v>143</v>
      </c>
      <c r="C94" s="6"/>
      <c r="D94" s="6"/>
      <c r="E94" s="4"/>
      <c r="F94" s="4"/>
      <c r="G94" s="9" t="e">
        <f t="shared" si="1"/>
        <v>#DIV/0!</v>
      </c>
    </row>
    <row r="95" spans="1:7" ht="15.75">
      <c r="A95" s="6"/>
      <c r="B95" s="12" t="s">
        <v>33</v>
      </c>
      <c r="C95" s="6"/>
      <c r="D95" s="6"/>
      <c r="E95" s="4">
        <v>6</v>
      </c>
      <c r="F95" s="4">
        <v>6</v>
      </c>
      <c r="G95" s="9">
        <f t="shared" si="1"/>
        <v>100</v>
      </c>
    </row>
    <row r="96" spans="1:7" ht="31.5">
      <c r="A96" s="6"/>
      <c r="B96" s="12" t="s">
        <v>144</v>
      </c>
      <c r="C96" s="6" t="s">
        <v>17</v>
      </c>
      <c r="D96" s="6"/>
      <c r="E96" s="4">
        <v>0</v>
      </c>
      <c r="F96" s="4">
        <v>0</v>
      </c>
      <c r="G96" s="9" t="e">
        <f t="shared" si="1"/>
        <v>#DIV/0!</v>
      </c>
    </row>
    <row r="97" spans="1:7" ht="31.5">
      <c r="A97" s="6"/>
      <c r="B97" s="12" t="s">
        <v>145</v>
      </c>
      <c r="C97" s="6"/>
      <c r="D97" s="6"/>
      <c r="E97" s="4"/>
      <c r="F97" s="4"/>
      <c r="G97" s="9" t="e">
        <f t="shared" si="1"/>
        <v>#DIV/0!</v>
      </c>
    </row>
    <row r="98" spans="1:7" ht="15.75">
      <c r="A98" s="6"/>
      <c r="B98" s="12" t="s">
        <v>146</v>
      </c>
      <c r="C98" s="6"/>
      <c r="D98" s="6"/>
      <c r="E98" s="4"/>
      <c r="F98" s="4"/>
      <c r="G98" s="9" t="e">
        <f t="shared" si="1"/>
        <v>#DIV/0!</v>
      </c>
    </row>
    <row r="99" spans="1:7" ht="15.75">
      <c r="A99" s="6"/>
      <c r="B99" s="12" t="s">
        <v>147</v>
      </c>
      <c r="C99" s="6"/>
      <c r="D99" s="6"/>
      <c r="E99" s="4"/>
      <c r="F99" s="4"/>
      <c r="G99" s="9" t="e">
        <f t="shared" si="1"/>
        <v>#DIV/0!</v>
      </c>
    </row>
    <row r="100" spans="1:7" ht="15.75">
      <c r="A100" s="6"/>
      <c r="B100" s="12" t="s">
        <v>148</v>
      </c>
      <c r="C100" s="6"/>
      <c r="D100" s="6"/>
      <c r="E100" s="4">
        <v>1350</v>
      </c>
      <c r="F100" s="4">
        <v>1220</v>
      </c>
      <c r="G100" s="9">
        <f t="shared" si="1"/>
        <v>90.370370370370367</v>
      </c>
    </row>
    <row r="101" spans="1:7" ht="15.75">
      <c r="A101" s="6" t="s">
        <v>139</v>
      </c>
      <c r="B101" s="12" t="s">
        <v>149</v>
      </c>
      <c r="C101" s="3" t="s">
        <v>20</v>
      </c>
      <c r="D101" s="3"/>
      <c r="E101" s="8">
        <v>1</v>
      </c>
      <c r="F101" s="8">
        <v>1</v>
      </c>
      <c r="G101" s="9">
        <f t="shared" si="1"/>
        <v>100</v>
      </c>
    </row>
    <row r="102" spans="1:7" ht="31.5">
      <c r="A102" s="6"/>
      <c r="B102" s="12" t="s">
        <v>150</v>
      </c>
      <c r="C102" s="3"/>
      <c r="D102" s="3"/>
      <c r="E102" s="8">
        <v>24</v>
      </c>
      <c r="F102" s="8">
        <v>25</v>
      </c>
      <c r="G102" s="9">
        <f t="shared" si="1"/>
        <v>104.16666666666667</v>
      </c>
    </row>
    <row r="103" spans="1:7" ht="47.25">
      <c r="A103" s="6"/>
      <c r="B103" s="12" t="s">
        <v>151</v>
      </c>
      <c r="C103" s="3"/>
      <c r="D103" s="3"/>
      <c r="E103" s="8"/>
      <c r="F103" s="8"/>
      <c r="G103" s="9" t="e">
        <f t="shared" si="1"/>
        <v>#DIV/0!</v>
      </c>
    </row>
    <row r="104" spans="1:7" ht="15.75">
      <c r="A104" s="6" t="s">
        <v>152</v>
      </c>
      <c r="B104" s="2" t="s">
        <v>153</v>
      </c>
      <c r="C104" s="3" t="s">
        <v>5</v>
      </c>
      <c r="D104" s="3"/>
      <c r="E104" s="31"/>
      <c r="F104" s="31"/>
      <c r="G104" s="9" t="e">
        <f t="shared" si="1"/>
        <v>#DIV/0!</v>
      </c>
    </row>
    <row r="105" spans="1:7" ht="31.5">
      <c r="A105" s="6" t="s">
        <v>154</v>
      </c>
      <c r="B105" s="10" t="s">
        <v>155</v>
      </c>
      <c r="C105" s="3" t="s">
        <v>20</v>
      </c>
      <c r="D105" s="3" t="s">
        <v>9</v>
      </c>
      <c r="E105" s="6" t="s">
        <v>9</v>
      </c>
      <c r="F105" s="6" t="s">
        <v>9</v>
      </c>
      <c r="G105" s="9">
        <f t="shared" si="1"/>
        <v>100</v>
      </c>
    </row>
    <row r="106" spans="1:7" ht="15.75">
      <c r="A106" s="6"/>
      <c r="B106" s="10" t="s">
        <v>156</v>
      </c>
      <c r="C106" s="3" t="s">
        <v>5</v>
      </c>
      <c r="D106" s="3" t="s">
        <v>227</v>
      </c>
      <c r="E106" s="6" t="s">
        <v>234</v>
      </c>
      <c r="F106" s="6" t="s">
        <v>234</v>
      </c>
      <c r="G106" s="9">
        <f t="shared" si="1"/>
        <v>100</v>
      </c>
    </row>
    <row r="107" spans="1:7" ht="31.5">
      <c r="A107" s="6" t="s">
        <v>158</v>
      </c>
      <c r="B107" s="12" t="s">
        <v>159</v>
      </c>
      <c r="C107" s="3" t="s">
        <v>5</v>
      </c>
      <c r="D107" s="3" t="s">
        <v>234</v>
      </c>
      <c r="E107" s="6" t="s">
        <v>227</v>
      </c>
      <c r="F107" s="6" t="s">
        <v>234</v>
      </c>
      <c r="G107" s="9">
        <f t="shared" si="1"/>
        <v>114.28571428571428</v>
      </c>
    </row>
    <row r="108" spans="1:7" ht="31.5">
      <c r="A108" s="6"/>
      <c r="B108" s="12" t="s">
        <v>228</v>
      </c>
      <c r="C108" s="3" t="s">
        <v>5</v>
      </c>
      <c r="D108" s="3"/>
      <c r="E108" s="6" t="s">
        <v>229</v>
      </c>
      <c r="F108" s="6" t="s">
        <v>160</v>
      </c>
      <c r="G108" s="9">
        <f t="shared" si="1"/>
        <v>102.45098039215685</v>
      </c>
    </row>
    <row r="109" spans="1:7" ht="15.75">
      <c r="A109" s="6" t="s">
        <v>161</v>
      </c>
      <c r="B109" s="10" t="s">
        <v>162</v>
      </c>
      <c r="C109" s="3" t="s">
        <v>5</v>
      </c>
      <c r="D109" s="3"/>
      <c r="E109" s="31">
        <v>1</v>
      </c>
      <c r="F109" s="31">
        <v>1</v>
      </c>
      <c r="G109" s="9">
        <f t="shared" si="1"/>
        <v>100</v>
      </c>
    </row>
    <row r="110" spans="1:7" ht="15.75">
      <c r="A110" s="6" t="s">
        <v>163</v>
      </c>
      <c r="B110" s="10" t="s">
        <v>156</v>
      </c>
      <c r="C110" s="3" t="s">
        <v>5</v>
      </c>
      <c r="D110" s="3"/>
      <c r="E110" s="31">
        <v>400</v>
      </c>
      <c r="F110" s="31">
        <v>400</v>
      </c>
      <c r="G110" s="9">
        <f t="shared" si="1"/>
        <v>100</v>
      </c>
    </row>
    <row r="111" spans="1:7" ht="15.75">
      <c r="A111" s="6"/>
      <c r="B111" s="10" t="s">
        <v>164</v>
      </c>
      <c r="C111" s="3" t="s">
        <v>5</v>
      </c>
      <c r="D111" s="3"/>
      <c r="E111" s="31">
        <v>238</v>
      </c>
      <c r="F111" s="31">
        <v>227</v>
      </c>
      <c r="G111" s="9">
        <f t="shared" si="1"/>
        <v>95.378151260504211</v>
      </c>
    </row>
    <row r="112" spans="1:7" ht="15.75">
      <c r="A112" s="6" t="s">
        <v>165</v>
      </c>
      <c r="B112" s="10" t="s">
        <v>166</v>
      </c>
      <c r="C112" s="3" t="s">
        <v>5</v>
      </c>
      <c r="D112" s="3"/>
      <c r="E112" s="31">
        <v>39</v>
      </c>
      <c r="F112" s="31">
        <v>39</v>
      </c>
      <c r="G112" s="9">
        <f t="shared" si="1"/>
        <v>100</v>
      </c>
    </row>
    <row r="113" spans="1:7" ht="15.75">
      <c r="A113" s="6"/>
      <c r="B113" s="10" t="s">
        <v>167</v>
      </c>
      <c r="C113" s="3" t="s">
        <v>5</v>
      </c>
      <c r="D113" s="3"/>
      <c r="E113" s="31">
        <v>17</v>
      </c>
      <c r="F113" s="31">
        <v>17</v>
      </c>
      <c r="G113" s="9">
        <f t="shared" si="1"/>
        <v>100</v>
      </c>
    </row>
    <row r="114" spans="1:7" ht="15.75">
      <c r="A114" s="6" t="s">
        <v>168</v>
      </c>
      <c r="B114" s="2" t="s">
        <v>169</v>
      </c>
      <c r="C114" s="3" t="s">
        <v>17</v>
      </c>
      <c r="D114" s="3"/>
      <c r="E114" s="31"/>
      <c r="F114" s="31"/>
      <c r="G114" s="9" t="e">
        <f t="shared" si="1"/>
        <v>#DIV/0!</v>
      </c>
    </row>
    <row r="115" spans="1:7" ht="15.75">
      <c r="A115" s="6" t="s">
        <v>170</v>
      </c>
      <c r="B115" s="10" t="s">
        <v>171</v>
      </c>
      <c r="C115" s="3"/>
      <c r="D115" s="3" t="s">
        <v>232</v>
      </c>
      <c r="E115" s="31">
        <v>9</v>
      </c>
      <c r="F115" s="31">
        <v>8</v>
      </c>
      <c r="G115" s="9">
        <f t="shared" si="1"/>
        <v>88.888888888888886</v>
      </c>
    </row>
    <row r="116" spans="1:7" ht="31.5">
      <c r="A116" s="6" t="s">
        <v>172</v>
      </c>
      <c r="B116" s="10" t="s">
        <v>173</v>
      </c>
      <c r="C116" s="3" t="s">
        <v>20</v>
      </c>
      <c r="D116" s="3"/>
      <c r="E116" s="4"/>
      <c r="F116" s="4"/>
      <c r="G116" s="9" t="e">
        <f t="shared" si="1"/>
        <v>#DIV/0!</v>
      </c>
    </row>
    <row r="117" spans="1:7" ht="63">
      <c r="A117" s="6"/>
      <c r="B117" s="10" t="s">
        <v>230</v>
      </c>
      <c r="C117" s="3"/>
      <c r="D117" s="3" t="s">
        <v>6</v>
      </c>
      <c r="E117" s="4">
        <v>2</v>
      </c>
      <c r="F117" s="4">
        <v>2</v>
      </c>
      <c r="G117" s="9">
        <f t="shared" si="1"/>
        <v>100</v>
      </c>
    </row>
    <row r="118" spans="1:7" ht="15.75">
      <c r="A118" s="6" t="s">
        <v>174</v>
      </c>
      <c r="B118" s="2" t="s">
        <v>175</v>
      </c>
      <c r="C118" s="3" t="s">
        <v>20</v>
      </c>
      <c r="D118" s="3"/>
      <c r="E118" s="4"/>
      <c r="F118" s="4"/>
      <c r="G118" s="9" t="e">
        <f t="shared" si="1"/>
        <v>#DIV/0!</v>
      </c>
    </row>
    <row r="119" spans="1:7" ht="31.5">
      <c r="A119" s="6" t="s">
        <v>176</v>
      </c>
      <c r="B119" s="10" t="s">
        <v>177</v>
      </c>
      <c r="C119" s="3" t="s">
        <v>17</v>
      </c>
      <c r="D119" s="3"/>
      <c r="E119" s="31">
        <v>1</v>
      </c>
      <c r="F119" s="31">
        <v>1</v>
      </c>
      <c r="G119" s="9">
        <f t="shared" si="1"/>
        <v>100</v>
      </c>
    </row>
    <row r="120" spans="1:7" ht="15.75">
      <c r="A120" s="42"/>
      <c r="B120" s="10" t="s">
        <v>178</v>
      </c>
      <c r="C120" s="32"/>
      <c r="D120" s="32"/>
      <c r="E120" s="33">
        <v>1</v>
      </c>
      <c r="F120" s="33">
        <v>1</v>
      </c>
      <c r="G120" s="9">
        <f t="shared" si="1"/>
        <v>100</v>
      </c>
    </row>
    <row r="121" spans="1:7" ht="31.5">
      <c r="A121" s="42"/>
      <c r="B121" s="10" t="s">
        <v>179</v>
      </c>
      <c r="C121" s="32"/>
      <c r="D121" s="32" t="s">
        <v>3</v>
      </c>
      <c r="E121" s="34">
        <v>1</v>
      </c>
      <c r="F121" s="34">
        <v>1</v>
      </c>
      <c r="G121" s="9">
        <f t="shared" si="1"/>
        <v>100</v>
      </c>
    </row>
    <row r="122" spans="1:7" ht="15.75">
      <c r="A122" s="42"/>
      <c r="B122" s="10" t="s">
        <v>180</v>
      </c>
      <c r="C122" s="32"/>
      <c r="D122" s="32" t="s">
        <v>9</v>
      </c>
      <c r="E122" s="34">
        <v>3</v>
      </c>
      <c r="F122" s="34">
        <v>3</v>
      </c>
      <c r="G122" s="9">
        <f t="shared" si="1"/>
        <v>100</v>
      </c>
    </row>
    <row r="123" spans="1:7" ht="15.75">
      <c r="A123" s="22"/>
      <c r="B123" s="10" t="s">
        <v>181</v>
      </c>
      <c r="C123" s="24"/>
      <c r="D123" s="25"/>
      <c r="E123" s="26"/>
      <c r="F123" s="26"/>
      <c r="G123" s="9" t="e">
        <f t="shared" si="1"/>
        <v>#DIV/0!</v>
      </c>
    </row>
    <row r="124" spans="1:7" ht="15.75">
      <c r="A124" s="22"/>
      <c r="B124" s="10" t="s">
        <v>182</v>
      </c>
      <c r="C124" s="24"/>
      <c r="D124" s="25" t="s">
        <v>9</v>
      </c>
      <c r="E124" s="26">
        <v>3</v>
      </c>
      <c r="F124" s="26">
        <v>3</v>
      </c>
      <c r="G124" s="9">
        <f t="shared" si="1"/>
        <v>100</v>
      </c>
    </row>
    <row r="125" spans="1:7" ht="15.75">
      <c r="A125" s="22"/>
      <c r="B125" s="10" t="s">
        <v>183</v>
      </c>
      <c r="C125" s="24"/>
      <c r="D125" s="25"/>
      <c r="E125" s="26"/>
      <c r="F125" s="26"/>
      <c r="G125" s="9" t="e">
        <f t="shared" si="1"/>
        <v>#DIV/0!</v>
      </c>
    </row>
    <row r="126" spans="1:7" ht="31.5">
      <c r="A126" s="22"/>
      <c r="B126" s="12" t="s">
        <v>184</v>
      </c>
      <c r="C126" s="24"/>
      <c r="D126" s="25"/>
      <c r="E126" s="26"/>
      <c r="F126" s="26"/>
      <c r="G126" s="9" t="e">
        <f t="shared" si="1"/>
        <v>#DIV/0!</v>
      </c>
    </row>
    <row r="127" spans="1:7" ht="15.75">
      <c r="A127" s="22"/>
      <c r="B127" s="12" t="s">
        <v>185</v>
      </c>
      <c r="C127" s="24"/>
      <c r="D127" s="25"/>
      <c r="E127" s="26"/>
      <c r="F127" s="26"/>
      <c r="G127" s="9" t="e">
        <f t="shared" si="1"/>
        <v>#DIV/0!</v>
      </c>
    </row>
    <row r="128" spans="1:7" ht="31.5">
      <c r="A128" s="22"/>
      <c r="B128" s="12" t="s">
        <v>186</v>
      </c>
      <c r="C128" s="24"/>
      <c r="D128" s="25" t="s">
        <v>11</v>
      </c>
      <c r="E128" s="35">
        <v>4</v>
      </c>
      <c r="F128" s="35">
        <v>4</v>
      </c>
      <c r="G128" s="9">
        <f t="shared" si="1"/>
        <v>100</v>
      </c>
    </row>
    <row r="129" spans="1:7" ht="31.5">
      <c r="A129" s="22"/>
      <c r="B129" s="12" t="s">
        <v>187</v>
      </c>
      <c r="C129" s="24"/>
      <c r="D129" s="25"/>
      <c r="E129" s="26"/>
      <c r="F129" s="26"/>
      <c r="G129" s="9" t="e">
        <f t="shared" si="1"/>
        <v>#DIV/0!</v>
      </c>
    </row>
    <row r="130" spans="1:7" ht="15.75">
      <c r="A130" s="6" t="s">
        <v>188</v>
      </c>
      <c r="B130" s="2" t="s">
        <v>189</v>
      </c>
      <c r="C130" s="3" t="s">
        <v>8</v>
      </c>
      <c r="D130" s="3"/>
      <c r="E130" s="31"/>
      <c r="F130" s="31"/>
      <c r="G130" s="9" t="e">
        <f t="shared" si="1"/>
        <v>#DIV/0!</v>
      </c>
    </row>
    <row r="131" spans="1:7" ht="15.75">
      <c r="A131" s="6" t="s">
        <v>190</v>
      </c>
      <c r="B131" s="10" t="s">
        <v>191</v>
      </c>
      <c r="C131" s="3" t="s">
        <v>8</v>
      </c>
      <c r="D131" s="3" t="s">
        <v>231</v>
      </c>
      <c r="E131" s="31">
        <v>284</v>
      </c>
      <c r="F131" s="31">
        <v>256</v>
      </c>
      <c r="G131" s="9">
        <f t="shared" si="1"/>
        <v>90.140845070422543</v>
      </c>
    </row>
    <row r="132" spans="1:7" ht="31.5">
      <c r="A132" s="6" t="s">
        <v>192</v>
      </c>
      <c r="B132" s="10" t="s">
        <v>193</v>
      </c>
      <c r="C132" s="3" t="s">
        <v>8</v>
      </c>
      <c r="D132" s="3" t="s">
        <v>232</v>
      </c>
      <c r="E132" s="31">
        <v>2</v>
      </c>
      <c r="F132" s="31">
        <v>3</v>
      </c>
      <c r="G132" s="9">
        <f t="shared" si="1"/>
        <v>150</v>
      </c>
    </row>
    <row r="133" spans="1:7" ht="15.75">
      <c r="A133" s="6" t="s">
        <v>194</v>
      </c>
      <c r="B133" s="10" t="s">
        <v>195</v>
      </c>
      <c r="C133" s="3" t="s">
        <v>8</v>
      </c>
      <c r="D133" s="3"/>
      <c r="E133" s="31"/>
      <c r="F133" s="31">
        <v>1</v>
      </c>
      <c r="G133" s="9" t="e">
        <f t="shared" si="1"/>
        <v>#DIV/0!</v>
      </c>
    </row>
    <row r="134" spans="1:7" ht="15.75">
      <c r="A134" s="6" t="s">
        <v>196</v>
      </c>
      <c r="B134" s="10" t="s">
        <v>197</v>
      </c>
      <c r="C134" s="3" t="s">
        <v>135</v>
      </c>
      <c r="D134" s="3"/>
      <c r="E134" s="36"/>
      <c r="F134" s="36"/>
      <c r="G134" s="9" t="e">
        <f t="shared" si="1"/>
        <v>#DIV/0!</v>
      </c>
    </row>
    <row r="135" spans="1:7" ht="15.75">
      <c r="A135" s="6" t="s">
        <v>198</v>
      </c>
      <c r="B135" s="10" t="s">
        <v>199</v>
      </c>
      <c r="C135" s="3" t="s">
        <v>135</v>
      </c>
      <c r="D135" s="3"/>
      <c r="E135" s="36"/>
      <c r="F135" s="36"/>
      <c r="G135" s="9" t="e">
        <f t="shared" si="1"/>
        <v>#DIV/0!</v>
      </c>
    </row>
    <row r="136" spans="1:7" ht="31.5">
      <c r="A136" s="6"/>
      <c r="B136" s="12" t="s">
        <v>200</v>
      </c>
      <c r="C136" s="3"/>
      <c r="D136" s="3" t="s">
        <v>233</v>
      </c>
      <c r="E136" s="4">
        <v>98.6</v>
      </c>
      <c r="F136" s="4">
        <v>99.6</v>
      </c>
      <c r="G136" s="9">
        <f t="shared" si="1"/>
        <v>101.01419878296144</v>
      </c>
    </row>
    <row r="137" spans="1:7" ht="31.5">
      <c r="A137" s="6" t="s">
        <v>201</v>
      </c>
      <c r="B137" s="12" t="s">
        <v>202</v>
      </c>
      <c r="C137" s="3" t="s">
        <v>17</v>
      </c>
      <c r="D137" s="3" t="s">
        <v>233</v>
      </c>
      <c r="E137" s="6" t="s">
        <v>170</v>
      </c>
      <c r="F137" s="6" t="s">
        <v>170</v>
      </c>
      <c r="G137" s="9">
        <f t="shared" si="1"/>
        <v>100</v>
      </c>
    </row>
    <row r="138" spans="1:7" ht="15.75">
      <c r="A138" s="6" t="s">
        <v>203</v>
      </c>
      <c r="B138" s="2" t="s">
        <v>204</v>
      </c>
      <c r="C138" s="3" t="s">
        <v>40</v>
      </c>
      <c r="D138" s="3"/>
      <c r="E138" s="36"/>
      <c r="F138" s="36"/>
      <c r="G138" s="9" t="e">
        <f t="shared" si="1"/>
        <v>#DIV/0!</v>
      </c>
    </row>
    <row r="139" spans="1:7" ht="31.5">
      <c r="A139" s="6"/>
      <c r="B139" s="10" t="s">
        <v>205</v>
      </c>
      <c r="C139" s="3"/>
      <c r="D139" s="3" t="s">
        <v>3</v>
      </c>
      <c r="E139" s="4">
        <v>1</v>
      </c>
      <c r="F139" s="4">
        <v>1</v>
      </c>
      <c r="G139" s="9">
        <f t="shared" si="1"/>
        <v>100</v>
      </c>
    </row>
    <row r="140" spans="1:7" ht="31.5">
      <c r="A140" s="6" t="s">
        <v>157</v>
      </c>
      <c r="B140" s="10" t="s">
        <v>150</v>
      </c>
      <c r="C140" s="3" t="s">
        <v>17</v>
      </c>
      <c r="D140" s="3" t="s">
        <v>235</v>
      </c>
      <c r="E140" s="31">
        <v>40</v>
      </c>
      <c r="F140" s="31">
        <v>39</v>
      </c>
      <c r="G140" s="9">
        <f t="shared" ref="G140:G149" si="2">F140/E140*100</f>
        <v>97.5</v>
      </c>
    </row>
    <row r="141" spans="1:7" ht="15.75">
      <c r="A141" s="6" t="s">
        <v>206</v>
      </c>
      <c r="B141" s="2" t="s">
        <v>207</v>
      </c>
      <c r="C141" s="3" t="s">
        <v>40</v>
      </c>
      <c r="D141" s="3"/>
      <c r="E141" s="4"/>
      <c r="F141" s="4"/>
      <c r="G141" s="9" t="e">
        <f t="shared" si="2"/>
        <v>#DIV/0!</v>
      </c>
    </row>
    <row r="142" spans="1:7" ht="31.5">
      <c r="A142" s="2"/>
      <c r="B142" s="10" t="s">
        <v>208</v>
      </c>
      <c r="C142" s="3"/>
      <c r="D142" s="3" t="s">
        <v>6</v>
      </c>
      <c r="E142" s="4">
        <v>2</v>
      </c>
      <c r="F142" s="4">
        <v>2</v>
      </c>
      <c r="G142" s="9">
        <f t="shared" si="2"/>
        <v>100</v>
      </c>
    </row>
    <row r="143" spans="1:7" ht="31.5">
      <c r="A143" s="6" t="s">
        <v>209</v>
      </c>
      <c r="B143" s="10" t="s">
        <v>150</v>
      </c>
      <c r="C143" s="3" t="s">
        <v>138</v>
      </c>
      <c r="D143" s="37"/>
      <c r="E143" s="38"/>
      <c r="F143" s="38"/>
      <c r="G143" s="9" t="e">
        <f t="shared" si="2"/>
        <v>#DIV/0!</v>
      </c>
    </row>
    <row r="144" spans="1:7" ht="15.75">
      <c r="A144" s="6"/>
      <c r="B144" s="2" t="s">
        <v>210</v>
      </c>
      <c r="C144" s="3"/>
      <c r="D144" s="3"/>
      <c r="E144" s="38"/>
      <c r="F144" s="38"/>
      <c r="G144" s="9" t="e">
        <f t="shared" si="2"/>
        <v>#DIV/0!</v>
      </c>
    </row>
    <row r="145" spans="1:7" ht="15.75">
      <c r="A145" s="6" t="s">
        <v>211</v>
      </c>
      <c r="B145" s="12" t="s">
        <v>212</v>
      </c>
      <c r="C145" s="3" t="s">
        <v>40</v>
      </c>
      <c r="D145" s="3"/>
      <c r="E145" s="38"/>
      <c r="F145" s="38"/>
      <c r="G145" s="9" t="e">
        <f t="shared" si="2"/>
        <v>#DIV/0!</v>
      </c>
    </row>
    <row r="146" spans="1:7" ht="15.75">
      <c r="A146" s="6" t="s">
        <v>213</v>
      </c>
      <c r="B146" s="12" t="s">
        <v>214</v>
      </c>
      <c r="C146" s="3" t="s">
        <v>40</v>
      </c>
      <c r="D146" s="3"/>
      <c r="E146" s="38"/>
      <c r="F146" s="38"/>
      <c r="G146" s="9" t="e">
        <f t="shared" si="2"/>
        <v>#DIV/0!</v>
      </c>
    </row>
    <row r="147" spans="1:7" ht="15.75">
      <c r="A147" s="6" t="s">
        <v>215</v>
      </c>
      <c r="B147" s="7" t="s">
        <v>216</v>
      </c>
      <c r="C147" s="3" t="s">
        <v>40</v>
      </c>
      <c r="D147" s="3"/>
      <c r="E147" s="38"/>
      <c r="F147" s="38"/>
      <c r="G147" s="9" t="e">
        <f t="shared" si="2"/>
        <v>#DIV/0!</v>
      </c>
    </row>
    <row r="148" spans="1:7" ht="15.75">
      <c r="A148" s="6" t="s">
        <v>217</v>
      </c>
      <c r="B148" s="7" t="s">
        <v>218</v>
      </c>
      <c r="C148" s="3" t="s">
        <v>135</v>
      </c>
      <c r="D148" s="3"/>
      <c r="E148" s="38"/>
      <c r="F148" s="38"/>
      <c r="G148" s="9" t="e">
        <f t="shared" si="2"/>
        <v>#DIV/0!</v>
      </c>
    </row>
    <row r="149" spans="1:7" ht="31.5">
      <c r="A149" s="6" t="s">
        <v>219</v>
      </c>
      <c r="B149" s="7" t="s">
        <v>220</v>
      </c>
      <c r="C149" s="3" t="s">
        <v>40</v>
      </c>
      <c r="D149" s="3"/>
      <c r="E149" s="39"/>
      <c r="F149" s="39"/>
      <c r="G149" s="9" t="e">
        <f t="shared" si="2"/>
        <v>#DIV/0!</v>
      </c>
    </row>
  </sheetData>
  <mergeCells count="10">
    <mergeCell ref="A120:A122"/>
    <mergeCell ref="D2:G6"/>
    <mergeCell ref="A7:G7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 2017 Чыраа-Бажы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2018-10-22T09:31:31Z</dcterms:modified>
</cp:coreProperties>
</file>